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<sst xmlns="http://schemas.openxmlformats.org/spreadsheetml/2006/main" count="77" uniqueCount="63">
  <si>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</si>
  <si>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</si>
  <si>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</si>
  <si>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</si>
  <si>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</si>
  <si>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</si>
  <si>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</si>
  <si>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</si>
  <si>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</si>
  <si>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</si>
  <si>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</si>
  <si>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</si>
  <si>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</si>
  <si>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</si>
  <si>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</si>
  <si>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</si>
  <si>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овсянных хлопьев молочная жидкая</t>
  </si>
  <si>
    <t>Сыр порционный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</si>
  <si>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</si>
  <si>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</si>
  <si>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</si>
  <si>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</si>
  <si>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</si>
  <si>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Чай с сладкий с молоком</t>
  </si>
  <si>
    <t>Итого за завтрак :</t>
  </si>
  <si>
    <t>Завтрак 2</t>
  </si>
  <si>
    <t>фрукты</t>
  </si>
  <si>
    <t>Фрукты по сезону (плоды и ягоды свежие)</t>
  </si>
  <si>
    <t>Пряник пром.производства</t>
  </si>
  <si>
    <t>Отвар шиповника</t>
  </si>
  <si>
    <t>Итого за завтрак  2 :</t>
  </si>
  <si>
    <t>Обед</t>
  </si>
  <si>
    <t>закуска</t>
  </si>
  <si>
    <t>Салат из отварной свеклы с чесноком с растительным маслом</t>
  </si>
  <si>
    <t>1 блюдо</t>
  </si>
  <si>
    <t>Суп с фрикадельками</t>
  </si>
  <si>
    <t>2 блюдо</t>
  </si>
  <si>
    <t>Рыба припущенная</t>
  </si>
  <si>
    <t>гарнир</t>
  </si>
  <si>
    <t>Картофель отварной</t>
  </si>
  <si>
    <t>хлеб бел.</t>
  </si>
  <si>
    <t>хлеб черн.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</si>
  <si>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</si>
  <si>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напиток</t>
  </si>
  <si>
    <t>Компот из кураги</t>
  </si>
  <si>
    <t>Итого за обед :</t>
  </si>
  <si>
    <t>Полдник</t>
  </si>
  <si>
    <t>булочное</t>
  </si>
  <si>
    <t>Булка запеченная</t>
  </si>
  <si>
    <t xml:space="preserve">Сок фруктовый </t>
  </si>
  <si>
    <t>Итого за полдник :</t>
  </si>
  <si>
    <t>Ужин</t>
  </si>
  <si>
    <t>Салат витаминный с растительным маслом</t>
  </si>
  <si>
    <t>Котлеты мясные</t>
  </si>
  <si>
    <t>Каша гречневая рассыпчатая</t>
  </si>
  <si>
    <t xml:space="preserve">Чай с сахаром </t>
  </si>
  <si>
    <t>Итого за ужин :</t>
  </si>
  <si>
    <t>Ужин 2</t>
  </si>
  <si>
    <t>кисломол.</t>
  </si>
  <si>
    <t>Йогурт питьевой в ассорт. в пром.упаковке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</si>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</sst>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_-;\-* #\.##0_-;_-* &quot;-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.00\ &quot;₽&quot;_-;\-* #\.##0.00\ &quot;₽&quot;_-;_-* \-??\ &quot;₽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15" borderId="2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6" borderId="2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1" borderId="27" applyNumberFormat="0" applyAlignment="0" applyProtection="0">
      <alignment vertical="center"/>
    </xf>
    <xf numFmtId="0" fontId="6" fillId="14" borderId="22" applyNumberFormat="0" applyAlignment="0" applyProtection="0">
      <alignment vertical="center"/>
    </xf>
    <xf numFmtId="0" fontId="18" fillId="15" borderId="27" applyNumberFormat="0" applyAlignment="0" applyProtection="0">
      <alignment vertical="center"/>
    </xf>
    <xf numFmtId="0" fontId="3" fillId="0" borderId="20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Z40"/>
  <sheetViews>
    <sheetView showGridLines="0" tabSelected="1" zoomScale="80" zoomScaleNormal="80" topLeftCell="C9" workbookViewId="0">
      <selection activeCell="M40" sqref="M4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44889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216</v>
      </c>
      <c r="H4" s="11">
        <v>7</v>
      </c>
      <c r="I4" s="11">
        <v>11</v>
      </c>
      <c r="J4" s="40">
        <v>23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141</v>
      </c>
      <c r="H5" s="16">
        <v>10</v>
      </c>
      <c r="I5" s="16">
        <v>11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50</v>
      </c>
      <c r="F7" s="17"/>
      <c r="G7" s="16">
        <v>107</v>
      </c>
      <c r="H7" s="16">
        <v>4</v>
      </c>
      <c r="I7" s="16"/>
      <c r="J7" s="41">
        <v>25</v>
      </c>
    </row>
    <row r="8" spans="1:10">
      <c r="A8" s="13"/>
      <c r="B8" s="18"/>
      <c r="C8" s="14">
        <v>63</v>
      </c>
      <c r="D8" s="15" t="s">
        <v>22</v>
      </c>
      <c r="E8" s="16">
        <v>20</v>
      </c>
      <c r="F8" s="17"/>
      <c r="G8" s="16">
        <v>42</v>
      </c>
      <c r="H8" s="16">
        <v>1</v>
      </c>
      <c r="I8" s="16"/>
      <c r="J8" s="41">
        <v>8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115</v>
      </c>
      <c r="H9" s="16">
        <v>3</v>
      </c>
      <c r="I9" s="16">
        <v>3</v>
      </c>
      <c r="J9" s="41">
        <v>20</v>
      </c>
    </row>
    <row r="10" ht="15.15" spans="1:10">
      <c r="A10" s="19"/>
      <c r="B10" s="20"/>
      <c r="C10" s="20"/>
      <c r="D10" s="21" t="s">
        <v>24</v>
      </c>
      <c r="E10" s="22">
        <v>525</v>
      </c>
      <c r="F10" s="23"/>
      <c r="G10" s="22">
        <f>SUM(G4:G9)</f>
        <v>734</v>
      </c>
      <c r="H10" s="22">
        <v>25</v>
      </c>
      <c r="I10" s="22">
        <v>37</v>
      </c>
      <c r="J10" s="22">
        <f t="shared" ref="H10:J10" si="0">SUM(J4:J9)</f>
        <v>76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/>
      <c r="H12" s="16"/>
      <c r="I12" s="16"/>
      <c r="J12" s="41"/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76</v>
      </c>
      <c r="H13" s="22">
        <v>1</v>
      </c>
      <c r="I13" s="22"/>
      <c r="J13" s="22">
        <v>16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v>203</v>
      </c>
      <c r="H14" s="28">
        <v>2</v>
      </c>
      <c r="I14" s="28">
        <v>1</v>
      </c>
      <c r="J14" s="28">
        <v>44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114</v>
      </c>
      <c r="H15" s="16">
        <v>1</v>
      </c>
      <c r="I15" s="16">
        <v>5</v>
      </c>
      <c r="J15" s="41">
        <v>16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234</v>
      </c>
      <c r="H16" s="16">
        <v>13</v>
      </c>
      <c r="I16" s="16">
        <v>14</v>
      </c>
      <c r="J16" s="41">
        <v>37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120</v>
      </c>
      <c r="F17" s="17"/>
      <c r="G17" s="16"/>
      <c r="H17" s="16"/>
      <c r="I17" s="16"/>
      <c r="J17" s="41"/>
    </row>
    <row r="18" spans="1:10">
      <c r="A18" s="13"/>
      <c r="B18" s="18" t="s">
        <v>38</v>
      </c>
      <c r="C18" s="14">
        <v>52</v>
      </c>
      <c r="D18" s="15" t="s">
        <v>39</v>
      </c>
      <c r="E18" s="16">
        <v>200</v>
      </c>
      <c r="F18" s="17"/>
      <c r="G18" s="16">
        <v>193</v>
      </c>
      <c r="H18" s="16">
        <v>4</v>
      </c>
      <c r="I18" s="16">
        <v>6</v>
      </c>
      <c r="J18" s="41">
        <v>22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26">
      <c r="A21" s="13"/>
      <c r="B21" s="30" t="s">
        <v>41</v>
      </c>
      <c r="C21" s="30">
        <v>63</v>
      </c>
      <c r="D21" s="31" t="s">
        <v>22</v>
      </c>
      <c r="E21" s="32">
        <v>50</v>
      </c>
      <c r="F21" s="33"/>
      <c r="G21" s="32">
        <v>105</v>
      </c>
      <c r="H21" s="32">
        <v>3</v>
      </c>
      <c r="I21" s="32">
        <v>1</v>
      </c>
      <c r="J21" s="42">
        <v>20</v>
      </c>
      <c r="Z21" t="s">
        <v>42</v>
      </c>
    </row>
    <row r="22" spans="1:10">
      <c r="A22" s="19"/>
      <c r="B22" s="20" t="s">
        <v>43</v>
      </c>
      <c r="C22" s="20">
        <v>122</v>
      </c>
      <c r="D22" s="21" t="s">
        <v>44</v>
      </c>
      <c r="E22" s="22">
        <v>200</v>
      </c>
      <c r="F22" s="23"/>
      <c r="G22" s="22">
        <v>97</v>
      </c>
      <c r="H22" s="22"/>
      <c r="I22" s="22"/>
      <c r="J22" s="43">
        <v>24</v>
      </c>
    </row>
    <row r="23" spans="1:10">
      <c r="A23" s="7"/>
      <c r="B23" s="24"/>
      <c r="C23" s="9"/>
      <c r="D23" s="10" t="s">
        <v>45</v>
      </c>
      <c r="E23" s="11"/>
      <c r="F23" s="12"/>
      <c r="G23" s="11">
        <v>956</v>
      </c>
      <c r="H23" s="11">
        <v>29</v>
      </c>
      <c r="I23" s="11">
        <f t="shared" ref="H23:J23" si="1">I15+I16+I17+I18+I19+I20+I21</f>
        <v>26</v>
      </c>
      <c r="J23" s="11">
        <v>169</v>
      </c>
    </row>
    <row r="24" spans="1:10">
      <c r="A24" s="13" t="s">
        <v>46</v>
      </c>
      <c r="B24" s="34" t="s">
        <v>47</v>
      </c>
      <c r="C24" s="14">
        <v>493</v>
      </c>
      <c r="D24" s="15" t="s">
        <v>48</v>
      </c>
      <c r="E24" s="16">
        <v>100</v>
      </c>
      <c r="F24" s="17"/>
      <c r="G24" s="16">
        <v>186</v>
      </c>
      <c r="H24" s="16">
        <v>5</v>
      </c>
      <c r="I24" s="16">
        <v>4</v>
      </c>
      <c r="J24" s="41">
        <v>32</v>
      </c>
    </row>
    <row r="25" spans="1:10">
      <c r="A25" s="13"/>
      <c r="B25" s="30" t="s">
        <v>43</v>
      </c>
      <c r="C25" s="30">
        <v>52</v>
      </c>
      <c r="D25" s="31" t="s">
        <v>49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50</v>
      </c>
      <c r="E27" s="28"/>
      <c r="F27" s="29"/>
      <c r="G27" s="28">
        <f>G24+G25</f>
        <v>278</v>
      </c>
      <c r="H27" s="28">
        <f t="shared" ref="H27:J27" si="2">H24+H25</f>
        <v>6</v>
      </c>
      <c r="I27" s="28">
        <f t="shared" si="2"/>
        <v>4</v>
      </c>
      <c r="J27" s="28">
        <f t="shared" si="2"/>
        <v>52</v>
      </c>
    </row>
    <row r="28" spans="1:10">
      <c r="A28" s="13" t="s">
        <v>51</v>
      </c>
      <c r="B28" s="18" t="s">
        <v>15</v>
      </c>
      <c r="C28" s="14">
        <v>19</v>
      </c>
      <c r="D28" s="15" t="s">
        <v>52</v>
      </c>
      <c r="E28" s="16">
        <v>70</v>
      </c>
      <c r="F28" s="17"/>
      <c r="G28" s="16">
        <v>71</v>
      </c>
      <c r="H28" s="16">
        <v>1</v>
      </c>
      <c r="I28" s="16">
        <v>5</v>
      </c>
      <c r="J28" s="41">
        <v>6</v>
      </c>
    </row>
    <row r="29" spans="1:10">
      <c r="A29" s="13"/>
      <c r="B29" s="18"/>
      <c r="C29" s="35">
        <v>44683</v>
      </c>
      <c r="D29" s="15" t="s">
        <v>53</v>
      </c>
      <c r="E29" s="16">
        <v>80</v>
      </c>
      <c r="F29" s="17"/>
      <c r="G29" s="16">
        <v>185</v>
      </c>
      <c r="H29" s="16">
        <v>10</v>
      </c>
      <c r="I29" s="16">
        <v>11</v>
      </c>
      <c r="J29" s="41">
        <v>12</v>
      </c>
    </row>
    <row r="30" spans="1:10">
      <c r="A30" s="13"/>
      <c r="B30" s="18" t="s">
        <v>38</v>
      </c>
      <c r="C30" s="14">
        <v>56</v>
      </c>
      <c r="D30" s="15" t="s">
        <v>54</v>
      </c>
      <c r="E30" s="16">
        <v>150</v>
      </c>
      <c r="F30" s="17"/>
      <c r="G30" s="16">
        <v>534</v>
      </c>
      <c r="H30" s="16">
        <v>16</v>
      </c>
      <c r="I30" s="16">
        <v>16</v>
      </c>
      <c r="J30" s="41">
        <v>80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40</v>
      </c>
      <c r="F31" s="33"/>
      <c r="G31" s="32">
        <v>85</v>
      </c>
      <c r="H31" s="32">
        <v>3</v>
      </c>
      <c r="I31" s="32"/>
      <c r="J31" s="42">
        <v>20</v>
      </c>
    </row>
    <row r="32" ht="15.15" spans="1:10">
      <c r="A32" s="19"/>
      <c r="B32" s="20"/>
      <c r="C32" s="20">
        <v>63</v>
      </c>
      <c r="D32" s="21" t="s">
        <v>22</v>
      </c>
      <c r="E32" s="22">
        <v>30</v>
      </c>
      <c r="F32" s="23"/>
      <c r="G32" s="22">
        <v>63</v>
      </c>
      <c r="H32" s="22">
        <v>2</v>
      </c>
      <c r="I32" s="22"/>
      <c r="J32" s="43">
        <v>12</v>
      </c>
    </row>
    <row r="33" spans="1:10">
      <c r="A33" s="7"/>
      <c r="B33" s="24" t="s">
        <v>43</v>
      </c>
      <c r="C33" s="9"/>
      <c r="D33" s="10" t="s">
        <v>55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56</v>
      </c>
      <c r="E34" s="28"/>
      <c r="F34" s="29"/>
      <c r="G34" s="28">
        <f>SUM(G28:G33)</f>
        <v>987</v>
      </c>
      <c r="H34" s="28">
        <f t="shared" ref="H34:I34" si="3">SUM(H28:H33)</f>
        <v>44</v>
      </c>
      <c r="I34" s="28">
        <f t="shared" si="3"/>
        <v>32</v>
      </c>
      <c r="J34" s="28">
        <v>143</v>
      </c>
    </row>
    <row r="35" spans="1:10">
      <c r="A35" s="13" t="s">
        <v>57</v>
      </c>
      <c r="B35" s="34" t="s">
        <v>58</v>
      </c>
      <c r="C35" s="14">
        <v>120</v>
      </c>
      <c r="D35" s="15" t="s">
        <v>59</v>
      </c>
      <c r="E35" s="16">
        <v>200</v>
      </c>
      <c r="F35" s="17"/>
      <c r="G35" s="16">
        <v>120</v>
      </c>
      <c r="H35" s="16">
        <v>5</v>
      </c>
      <c r="I35" s="16">
        <v>6</v>
      </c>
      <c r="J35" s="41">
        <v>9</v>
      </c>
    </row>
    <row r="36" spans="1:10">
      <c r="A36" s="13"/>
      <c r="B36" s="36" t="s">
        <v>47</v>
      </c>
      <c r="C36" s="30"/>
      <c r="D36" s="31" t="s">
        <v>60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43</v>
      </c>
      <c r="C37" s="30"/>
      <c r="D37" s="31" t="s">
        <v>61</v>
      </c>
      <c r="E37" s="32"/>
      <c r="F37" s="33"/>
      <c r="G37" s="32">
        <f>SUM(G35:G36)</f>
        <v>167</v>
      </c>
      <c r="H37" s="32">
        <f t="shared" ref="H37:J37" si="4">SUM(H35:H36)</f>
        <v>6</v>
      </c>
      <c r="I37" s="32">
        <f t="shared" si="4"/>
        <v>6</v>
      </c>
      <c r="J37" s="32">
        <f t="shared" si="4"/>
        <v>16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62</v>
      </c>
      <c r="G40" s="37">
        <v>3325</v>
      </c>
      <c r="H40" s="37">
        <v>112</v>
      </c>
      <c r="I40" s="37">
        <v>106</v>
      </c>
      <c r="J40" s="37">
        <v>500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2022-11-17T04:08:56Z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3D1B1242FAD34448BA0A8393CB283E41</vt:lpwstr>
  </property>
  <property fmtid="{D5CDD505-2E9C-101B-9397-08002B2CF9AE}" pid="3" name="KSOProductBuildVer">
    <vt:lpwstr>1049-11.2.0.11380</vt:lpwstr>
  </property>
</Properties>
</file>