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<sst xmlns="http://schemas.openxmlformats.org/spreadsheetml/2006/main" count="75" uniqueCount="62">
  <si>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</si>
  <si>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</si>
  <si>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</si>
  <si>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</si>
  <si>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</si>
  <si>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</si>
  <si>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</si>
  <si>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</si>
  <si>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</si>
  <si>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</si>
  <si>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</si>
  <si>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</si>
  <si>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</si>
  <si>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</si>
  <si>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</si>
  <si>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</si>
  <si>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</si>
  <si>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Яйцо отварное</t>
  </si>
  <si>
    <t>гор.напиток</t>
  </si>
  <si>
    <t>Кофейный напиток из цикория с молоком</t>
  </si>
  <si>
    <t>хлеб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</si>
  <si>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</si>
  <si>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</si>
  <si>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</si>
  <si>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</si>
  <si>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</si>
  <si>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</si>
  <si>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</si>
  <si>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однор. упк.</t>
  </si>
  <si>
    <t xml:space="preserve">Чай   с сахаром </t>
  </si>
  <si>
    <t>Итого за завтрак  2 :</t>
  </si>
  <si>
    <t>Обед</t>
  </si>
  <si>
    <t>закуска</t>
  </si>
  <si>
    <t>Огурцы консервированные</t>
  </si>
  <si>
    <t>1 блюдо</t>
  </si>
  <si>
    <t>Суп картофельный на бульоне мясном</t>
  </si>
  <si>
    <t>2 блюдо</t>
  </si>
  <si>
    <t>Мясо отварное,тушенное с томатом</t>
  </si>
  <si>
    <t>гарнир</t>
  </si>
  <si>
    <t>Рис отварной</t>
  </si>
  <si>
    <t>напиток</t>
  </si>
  <si>
    <t>Компот из чернослива</t>
  </si>
  <si>
    <t>хлеб бел.</t>
  </si>
  <si>
    <t>хлеб черн.</t>
  </si>
  <si>
    <t>Итого за обед :</t>
  </si>
  <si>
    <t>Полдник</t>
  </si>
  <si>
    <t>булочное</t>
  </si>
  <si>
    <t>Оладьи запеченные</t>
  </si>
  <si>
    <t xml:space="preserve">Сок фруктовый </t>
  </si>
  <si>
    <t>Итого за полдник :</t>
  </si>
  <si>
    <t>Ужин</t>
  </si>
  <si>
    <t xml:space="preserve"> Венегрет на растительным маслом</t>
  </si>
  <si>
    <t>Рыба припущенная</t>
  </si>
  <si>
    <t>Пюре картофельное</t>
  </si>
  <si>
    <t xml:space="preserve">Чай с сахаром </t>
  </si>
  <si>
    <t>Итого за ужин :</t>
  </si>
  <si>
    <t>Ужин 2</t>
  </si>
  <si>
    <t>кисломол.</t>
  </si>
  <si>
    <t>Йогурт питьевой в ассортим. в пром упак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</si>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</sst>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13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23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26" applyNumberFormat="0" applyAlignment="0" applyProtection="0">
      <alignment vertical="center"/>
    </xf>
    <xf numFmtId="0" fontId="18" fillId="25" borderId="27" applyNumberFormat="0" applyAlignment="0" applyProtection="0">
      <alignment vertical="center"/>
    </xf>
    <xf numFmtId="0" fontId="19" fillId="13" borderId="26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41" sqref="J4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44897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148</v>
      </c>
      <c r="H6" s="16">
        <v>5</v>
      </c>
      <c r="I6" s="16">
        <v>5</v>
      </c>
      <c r="J6" s="41">
        <v>22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30</v>
      </c>
      <c r="F7" s="17"/>
      <c r="G7" s="16">
        <v>64</v>
      </c>
      <c r="H7" s="16">
        <v>2</v>
      </c>
      <c r="I7" s="16"/>
      <c r="J7" s="41">
        <v>15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spans="1:10">
      <c r="A10" s="19"/>
      <c r="B10" s="20"/>
      <c r="C10" s="20"/>
      <c r="D10" s="21" t="s">
        <v>24</v>
      </c>
      <c r="E10" s="22">
        <v>495</v>
      </c>
      <c r="F10" s="23"/>
      <c r="G10" s="22">
        <f>SUM(G4:G9)</f>
        <v>634</v>
      </c>
      <c r="H10" s="22">
        <f t="shared" ref="H10:J10" si="0">SUM(H4:H9)</f>
        <v>20</v>
      </c>
      <c r="I10" s="22">
        <f t="shared" si="0"/>
        <v>32</v>
      </c>
      <c r="J10" s="22">
        <f t="shared" si="0"/>
        <v>67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v>16</v>
      </c>
      <c r="I14" s="28">
        <v>4</v>
      </c>
      <c r="J14" s="28">
        <v>20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60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140</v>
      </c>
      <c r="H17" s="16">
        <v>8</v>
      </c>
      <c r="I17" s="16">
        <v>7</v>
      </c>
      <c r="J17" s="41">
        <v>9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333</v>
      </c>
      <c r="H18" s="16">
        <v>6</v>
      </c>
      <c r="I18" s="16">
        <v>8</v>
      </c>
      <c r="J18" s="41">
        <v>53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7"/>
      <c r="G19" s="16">
        <v>107</v>
      </c>
      <c r="H19" s="16">
        <v>1</v>
      </c>
      <c r="I19" s="16"/>
      <c r="J19" s="41">
        <v>27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90</v>
      </c>
      <c r="F20" s="17"/>
      <c r="G20" s="16">
        <v>192</v>
      </c>
      <c r="H20" s="16">
        <v>7</v>
      </c>
      <c r="I20" s="16"/>
      <c r="J20" s="41">
        <v>45</v>
      </c>
    </row>
    <row r="21" spans="1:10">
      <c r="A21" s="13"/>
      <c r="B21" s="30" t="s">
        <v>43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44</v>
      </c>
      <c r="E23" s="11"/>
      <c r="F23" s="12"/>
      <c r="G23" s="11">
        <v>1159</v>
      </c>
      <c r="H23" s="11">
        <v>33</v>
      </c>
      <c r="I23" s="11">
        <f t="shared" ref="H23:J23" si="1">I15+I16+I17+I18+I19+I20+I21</f>
        <v>25</v>
      </c>
      <c r="J23" s="11">
        <f t="shared" si="1"/>
        <v>187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201</v>
      </c>
      <c r="H24" s="16">
        <v>7</v>
      </c>
      <c r="I24" s="16">
        <v>5</v>
      </c>
      <c r="J24" s="41">
        <v>34</v>
      </c>
    </row>
    <row r="25" spans="1:10">
      <c r="A25" s="13"/>
      <c r="B25" s="30" t="s">
        <v>40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v>293</v>
      </c>
      <c r="H27" s="28">
        <v>8</v>
      </c>
      <c r="I27" s="28">
        <v>5</v>
      </c>
      <c r="J27" s="28">
        <v>54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200</v>
      </c>
      <c r="F29" s="17"/>
      <c r="G29" s="16">
        <v>165</v>
      </c>
      <c r="H29" s="16">
        <v>4</v>
      </c>
      <c r="I29" s="16">
        <v>6</v>
      </c>
      <c r="J29" s="41">
        <v>11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40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>
        <v>0</v>
      </c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601</v>
      </c>
      <c r="H34" s="28">
        <f t="shared" ref="H34:J34" si="2">SUM(H28:H33)</f>
        <v>28</v>
      </c>
      <c r="I34" s="28">
        <f t="shared" si="2"/>
        <v>14</v>
      </c>
      <c r="J34" s="28">
        <v>83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3">SUM(H35:H36)</f>
        <v>6</v>
      </c>
      <c r="I37" s="32">
        <f t="shared" si="3"/>
        <v>6</v>
      </c>
      <c r="J37" s="32">
        <f t="shared" si="3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v>2986</v>
      </c>
      <c r="H40" s="37">
        <v>108</v>
      </c>
      <c r="I40" s="37">
        <v>80</v>
      </c>
      <c r="J40" s="37">
        <v>45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2022-11-25T04:43:50Z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