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<sst xmlns="http://schemas.openxmlformats.org/spreadsheetml/2006/main" count="76" uniqueCount="61">
  <si>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</si>
  <si>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</si>
  <si>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</si>
  <si>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</si>
  <si>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</si>
  <si>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</si>
  <si>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</si>
  <si>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</si>
  <si>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</si>
  <si>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</si>
  <si>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</si>
  <si>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</si>
  <si>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</si>
  <si>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</si>
  <si>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</si>
  <si>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</si>
  <si>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</si>
  <si>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</si>
  <si>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</si>
  <si>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</si>
  <si>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</si>
  <si>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</si>
  <si>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</si>
  <si>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</si>
  <si>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</si>
  <si>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</si>
  <si>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</si>
  <si>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</si>
  <si>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одн. упак.</t>
  </si>
  <si>
    <t xml:space="preserve">Чай  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</si>
  <si>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</si>
  <si>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</si>
  <si>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</si>
  <si>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</si>
  <si>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</si>
  <si>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бульоне</t>
  </si>
  <si>
    <t>2 блюдо</t>
  </si>
  <si>
    <t>Мясо отварное,тушенное с томатом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</si>
  <si>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</si>
  <si>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</si>
  <si>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</si>
  <si>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</si>
  <si>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</si>
  <si>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чернослива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</si>
  <si>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</si>
  <si>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</si>
  <si>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</si>
  <si>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</si>
  <si>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</si>
  <si>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</si>
  <si>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</si>
  <si>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</si>
  <si>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</si>
  <si>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Пюре картофельное</t>
  </si>
  <si>
    <t>Итого за ужин :</t>
  </si>
  <si>
    <t>Ужин 2</t>
  </si>
  <si>
    <t>кисломол.</t>
  </si>
  <si>
    <t>Кефир 3,2 % в пром. упаков.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</si>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</sst>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v>634</v>
      </c>
      <c r="H10" s="22">
        <v>20</v>
      </c>
      <c r="I10" s="22">
        <v>32</v>
      </c>
      <c r="J10" s="22"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0">SUM(H11:H13)</f>
        <v>16</v>
      </c>
      <c r="I14" s="28">
        <f t="shared" si="0"/>
        <v>4</v>
      </c>
      <c r="J14" s="28">
        <f t="shared" si="0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/>
      <c r="I22" s="22">
        <v>1</v>
      </c>
      <c r="J22" s="43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1">I15+I16+I17+I18+I19+I20+I21</f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293</v>
      </c>
      <c r="H27" s="28">
        <f t="shared" ref="H27:J27" si="2">H24+H25</f>
        <v>8</v>
      </c>
      <c r="I27" s="28">
        <f t="shared" si="2"/>
        <v>5</v>
      </c>
      <c r="J27" s="28"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436</v>
      </c>
      <c r="H34" s="28">
        <f t="shared" ref="H34:I34" si="3">SUM(H28:H33)</f>
        <v>24</v>
      </c>
      <c r="I34" s="28">
        <f t="shared" si="3"/>
        <v>8</v>
      </c>
      <c r="J34" s="28">
        <v>69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2986</v>
      </c>
      <c r="H40" s="37">
        <f t="shared" ref="H40:J40" si="5">H10+H14+H23+H27+H34+H37</f>
        <v>108</v>
      </c>
      <c r="I40" s="37">
        <f t="shared" si="5"/>
        <v>80</v>
      </c>
      <c r="J40" s="37">
        <f t="shared" si="5"/>
        <v>453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2023-01-20T01:37:43Z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