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<sst xmlns="http://schemas.openxmlformats.org/spreadsheetml/2006/main" count="77" uniqueCount="62">
  <si>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</si>
  <si>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</si>
  <si>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</si>
  <si>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</si>
  <si>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</si>
  <si>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</si>
  <si>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</si>
  <si>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</si>
  <si>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</si>
  <si>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</si>
  <si>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</si>
  <si>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</si>
  <si>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</si>
  <si>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</si>
  <si>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</si>
  <si>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</si>
  <si>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овсянных хлопьев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</si>
  <si>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</si>
  <si>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</si>
  <si>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</si>
  <si>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</si>
  <si>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</si>
  <si>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</si>
  <si>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</si>
  <si>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</si>
  <si>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</si>
  <si>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</si>
  <si>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</si>
  <si>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</t>
  </si>
  <si>
    <t>Итого за завтрак  2 :</t>
  </si>
  <si>
    <t>Обед</t>
  </si>
  <si>
    <t>закуска</t>
  </si>
  <si>
    <t>Салат из свежих огурцов со сладким перцем с растительным маслом</t>
  </si>
  <si>
    <t>1 блюдо</t>
  </si>
  <si>
    <t>Суп картофельный мясном бульоне</t>
  </si>
  <si>
    <t>2 блюдо</t>
  </si>
  <si>
    <t>Гуляш из отварного мяса</t>
  </si>
  <si>
    <t>гарнир</t>
  </si>
  <si>
    <t>Каша гречневая рассыпчатая</t>
  </si>
  <si>
    <t>Перец сладкий тушеный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</si>
  <si>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</si>
  <si>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</si>
  <si>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</si>
  <si>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</si>
  <si>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</si>
  <si>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</si>
  <si>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</si>
  <si>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Сырники творожные, запеченные</t>
  </si>
  <si>
    <t xml:space="preserve">Сок фруктовый </t>
  </si>
  <si>
    <t>Итого за полдник :</t>
  </si>
  <si>
    <t>Ужин</t>
  </si>
  <si>
    <t>Салат из моркови с  яблоками с растительным маслом</t>
  </si>
  <si>
    <t>Рыба тушенная в томате с овощами или рыба под маринадом</t>
  </si>
  <si>
    <t>Пюре картофельное</t>
  </si>
  <si>
    <t>Чай с сахаром и лимоном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</si>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</sst>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17" borderId="23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2" fillId="0" borderId="25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16" borderId="21" applyNumberFormat="0" applyAlignment="0" applyProtection="0">
      <alignment vertical="center"/>
    </xf>
    <xf numFmtId="0" fontId="16" fillId="21" borderId="26" applyNumberFormat="0" applyAlignment="0" applyProtection="0">
      <alignment vertical="center"/>
    </xf>
    <xf numFmtId="0" fontId="18" fillId="17" borderId="21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3" workbookViewId="0">
      <selection activeCell="S26" sqref="S2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60</v>
      </c>
      <c r="F7" s="17"/>
      <c r="G7" s="16">
        <v>128</v>
      </c>
      <c r="H7" s="16">
        <v>5</v>
      </c>
      <c r="I7" s="16"/>
      <c r="J7" s="41">
        <v>30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1</v>
      </c>
      <c r="I8" s="16"/>
      <c r="J8" s="41">
        <v>8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535</v>
      </c>
      <c r="F10" s="23"/>
      <c r="G10" s="22">
        <f>SUM(G4:G9)</f>
        <v>689</v>
      </c>
      <c r="H10" s="22">
        <v>35</v>
      </c>
      <c r="I10" s="22">
        <f t="shared" ref="H10:J10" si="0">SUM(I4:I9)</f>
        <v>34</v>
      </c>
      <c r="J10" s="22">
        <f t="shared" si="0"/>
        <v>74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253</v>
      </c>
      <c r="H14" s="28">
        <f t="shared" ref="H14:J14" si="1">SUM(H11:H13)</f>
        <v>14</v>
      </c>
      <c r="I14" s="28">
        <f t="shared" si="1"/>
        <v>5</v>
      </c>
      <c r="J14" s="28">
        <f t="shared" si="1"/>
        <v>51</v>
      </c>
    </row>
    <row r="15" ht="28.8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54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159</v>
      </c>
      <c r="H16" s="16">
        <v>5</v>
      </c>
      <c r="I16" s="16">
        <v>4</v>
      </c>
      <c r="J16" s="41">
        <v>19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100</v>
      </c>
      <c r="F17" s="17"/>
      <c r="G17" s="16">
        <v>148</v>
      </c>
      <c r="H17" s="16">
        <v>13</v>
      </c>
      <c r="I17" s="16">
        <v>9</v>
      </c>
      <c r="J17" s="41">
        <v>3</v>
      </c>
    </row>
    <row r="18" spans="1:10">
      <c r="A18" s="13"/>
      <c r="B18" s="18" t="s">
        <v>37</v>
      </c>
      <c r="C18" s="14">
        <v>52</v>
      </c>
      <c r="D18" s="15" t="s">
        <v>38</v>
      </c>
      <c r="E18" s="16">
        <v>100</v>
      </c>
      <c r="F18" s="17"/>
      <c r="G18" s="16">
        <v>356</v>
      </c>
      <c r="H18" s="16">
        <v>11</v>
      </c>
      <c r="I18" s="16">
        <v>10</v>
      </c>
      <c r="J18" s="41">
        <v>53</v>
      </c>
    </row>
    <row r="19" spans="1:10">
      <c r="A19" s="13"/>
      <c r="B19" s="18" t="s">
        <v>37</v>
      </c>
      <c r="C19" s="14">
        <v>52</v>
      </c>
      <c r="D19" s="15" t="s">
        <v>39</v>
      </c>
      <c r="E19" s="16">
        <v>60</v>
      </c>
      <c r="F19" s="17"/>
      <c r="G19" s="16">
        <v>32</v>
      </c>
      <c r="H19" s="16">
        <v>2</v>
      </c>
      <c r="I19" s="16">
        <v>1</v>
      </c>
      <c r="J19" s="41">
        <v>2</v>
      </c>
    </row>
    <row r="20" spans="1:10">
      <c r="A20" s="13"/>
      <c r="B20" s="18" t="s">
        <v>40</v>
      </c>
      <c r="C20" s="14">
        <v>64</v>
      </c>
      <c r="D20" s="15" t="s">
        <v>21</v>
      </c>
      <c r="E20" s="16">
        <v>70</v>
      </c>
      <c r="F20" s="17"/>
      <c r="G20" s="16">
        <v>149</v>
      </c>
      <c r="H20" s="16">
        <v>6</v>
      </c>
      <c r="I20" s="16"/>
      <c r="J20" s="41">
        <v>35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1079</v>
      </c>
      <c r="H23" s="11">
        <f t="shared" ref="H23:J23" si="2">H15+H16+H17+H18+H19+H20+H21</f>
        <v>40</v>
      </c>
      <c r="I23" s="11">
        <f t="shared" si="2"/>
        <v>29</v>
      </c>
      <c r="J23" s="11">
        <v>154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160</v>
      </c>
      <c r="F24" s="17"/>
      <c r="G24" s="16">
        <v>400</v>
      </c>
      <c r="H24" s="16">
        <v>27</v>
      </c>
      <c r="I24" s="16">
        <v>22</v>
      </c>
      <c r="J24" s="41">
        <v>21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492</v>
      </c>
      <c r="H27" s="28">
        <f t="shared" ref="H27:J27" si="3">H24+H25</f>
        <v>28</v>
      </c>
      <c r="I27" s="28">
        <f t="shared" si="3"/>
        <v>22</v>
      </c>
      <c r="J27" s="28">
        <f t="shared" si="3"/>
        <v>41</v>
      </c>
    </row>
    <row r="28" ht="28.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76</v>
      </c>
      <c r="H28" s="16">
        <v>1</v>
      </c>
      <c r="I28" s="16">
        <v>5</v>
      </c>
      <c r="J28" s="41">
        <v>7</v>
      </c>
    </row>
    <row r="29" ht="28.8" spans="1:10">
      <c r="A29" s="13"/>
      <c r="B29" s="18"/>
      <c r="C29" s="35">
        <v>44683</v>
      </c>
      <c r="D29" s="15" t="s">
        <v>52</v>
      </c>
      <c r="E29" s="16">
        <v>100</v>
      </c>
      <c r="F29" s="17"/>
      <c r="G29" s="16">
        <v>100</v>
      </c>
      <c r="H29" s="16">
        <v>9</v>
      </c>
      <c r="I29" s="16">
        <v>5</v>
      </c>
      <c r="J29" s="41">
        <v>4</v>
      </c>
    </row>
    <row r="30" spans="1:10">
      <c r="A30" s="13"/>
      <c r="B30" s="18" t="s">
        <v>37</v>
      </c>
      <c r="C30" s="14">
        <v>56</v>
      </c>
      <c r="D30" s="15" t="s">
        <v>53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60</v>
      </c>
      <c r="F31" s="33"/>
      <c r="G31" s="32">
        <v>128</v>
      </c>
      <c r="H31" s="32">
        <v>5</v>
      </c>
      <c r="I31" s="32"/>
      <c r="J31" s="42">
        <v>30</v>
      </c>
    </row>
    <row r="32" ht="15.15" spans="1:10">
      <c r="A32" s="19"/>
      <c r="B32" s="20"/>
      <c r="C32" s="20">
        <v>63</v>
      </c>
      <c r="D32" s="21" t="s">
        <v>22</v>
      </c>
      <c r="E32" s="22">
        <v>40</v>
      </c>
      <c r="F32" s="23"/>
      <c r="G32" s="22">
        <v>84</v>
      </c>
      <c r="H32" s="22">
        <v>2</v>
      </c>
      <c r="I32" s="22"/>
      <c r="J32" s="43">
        <v>16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602</v>
      </c>
      <c r="H34" s="28">
        <f t="shared" ref="H34:I34" si="4">SUM(H28:H33)</f>
        <v>33</v>
      </c>
      <c r="I34" s="28">
        <f t="shared" si="4"/>
        <v>16</v>
      </c>
      <c r="J34" s="28">
        <v>83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3280</v>
      </c>
      <c r="H40" s="37">
        <f t="shared" ref="H40:J40" si="6">H10+H14+H23+H27+H34+H37</f>
        <v>157</v>
      </c>
      <c r="I40" s="37">
        <f t="shared" si="6"/>
        <v>112</v>
      </c>
      <c r="J40" s="37">
        <v>416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2023-01-25T04:54:58Z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