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<sst xmlns="http://schemas.openxmlformats.org/spreadsheetml/2006/main" count="76" uniqueCount="62">
  <si>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</si>
  <si>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</si>
  <si>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</si>
  <si>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</si>
  <si>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</si>
  <si>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</si>
  <si>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</si>
  <si>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</si>
  <si>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</si>
  <si>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</si>
  <si>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</si>
  <si>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</si>
  <si>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</si>
  <si>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</si>
  <si>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</si>
  <si>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</si>
  <si>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</si>
  <si>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</si>
  <si>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</si>
  <si>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</si>
  <si>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</si>
  <si>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</si>
  <si>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</si>
  <si>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</si>
  <si>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</si>
  <si>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</si>
  <si>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</si>
  <si>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</si>
  <si>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</si>
  <si>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</si>
  <si>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</si>
  <si>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</si>
  <si>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</si>
  <si>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 отварной птицы</t>
  </si>
  <si>
    <t>1 блюдо</t>
  </si>
  <si>
    <t>Суп гороховы на курином или мясном б-не</t>
  </si>
  <si>
    <t>2 блюдо</t>
  </si>
  <si>
    <t>Тефтели мясо-крупяные из говядины</t>
  </si>
  <si>
    <t>гарнир</t>
  </si>
  <si>
    <t>Пюре картофельное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</si>
  <si>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</si>
  <si>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</si>
  <si>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</si>
  <si>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</si>
  <si>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</si>
  <si>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</si>
  <si>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</si>
  <si>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</si>
  <si>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</si>
  <si>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</si>
  <si>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</si>
  <si>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Винегрет на растительном масле</t>
  </si>
  <si>
    <t>Котлета рыбная</t>
  </si>
  <si>
    <t>Каша гречневая рассыпчатая</t>
  </si>
  <si>
    <t>Чай с сахаром и лимоном</t>
  </si>
  <si>
    <t>Итого за ужин :</t>
  </si>
  <si>
    <t>Ужин 2</t>
  </si>
  <si>
    <t>кисломол.</t>
  </si>
  <si>
    <t>Йогурт питьевой в ассортим.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</si>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</sst>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2" borderId="20" applyNumberFormat="0" applyAlignment="0" applyProtection="0">
      <alignment vertical="center"/>
    </xf>
    <xf numFmtId="0" fontId="5" fillId="10" borderId="21" applyNumberFormat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D35" sqref="D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12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497</v>
      </c>
      <c r="F10" s="23"/>
      <c r="G10" s="22">
        <v>1130</v>
      </c>
      <c r="H10" s="22">
        <v>33</v>
      </c>
      <c r="I10" s="22">
        <v>39</v>
      </c>
      <c r="J10" s="22">
        <f t="shared" ref="H10:J10" si="0">SUM(J4:J9)</f>
        <v>159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73</v>
      </c>
      <c r="H15" s="16">
        <v>1</v>
      </c>
      <c r="I15" s="16">
        <v>6</v>
      </c>
      <c r="J15" s="41">
        <v>4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145</v>
      </c>
      <c r="H16" s="16">
        <v>7</v>
      </c>
      <c r="I16" s="16">
        <v>3</v>
      </c>
      <c r="J16" s="41">
        <v>20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13</v>
      </c>
      <c r="I18" s="16">
        <v>9</v>
      </c>
      <c r="J18" s="41">
        <v>6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967</v>
      </c>
      <c r="H23" s="11">
        <v>36</v>
      </c>
      <c r="I23" s="11">
        <v>25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2">H24+H25</f>
        <v>6</v>
      </c>
      <c r="I27" s="28">
        <f t="shared" si="2"/>
        <v>4</v>
      </c>
      <c r="J27" s="28">
        <f t="shared" si="2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1032</v>
      </c>
      <c r="H34" s="28">
        <f t="shared" ref="H34:I34" si="3">SUM(H28:H33)</f>
        <v>67</v>
      </c>
      <c r="I34" s="28">
        <f t="shared" si="3"/>
        <v>27</v>
      </c>
      <c r="J34" s="28">
        <v>140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3900</v>
      </c>
      <c r="H40" s="37">
        <f t="shared" ref="H40:J40" si="5">H10+H14+H23+H27+H34+H37</f>
        <v>163</v>
      </c>
      <c r="I40" s="37">
        <f t="shared" si="5"/>
        <v>108</v>
      </c>
      <c r="J40" s="37">
        <f t="shared" si="5"/>
        <v>566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2023-01-28T04:03:33Z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