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<sst xmlns="http://schemas.openxmlformats.org/spreadsheetml/2006/main" count="75" uniqueCount="59">
  <si>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</si>
  <si>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</si>
  <si>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</si>
  <si>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</si>
  <si>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</si>
  <si>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</si>
  <si>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</si>
  <si>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</si>
  <si>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</si>
  <si>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</si>
  <si>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</si>
  <si>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</si>
  <si>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</si>
  <si>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</si>
  <si>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</si>
  <si>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</si>
  <si>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</si>
  <si>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Сосиска(колбаска)детская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</si>
  <si>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</si>
  <si>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</si>
  <si>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</si>
  <si>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</si>
  <si>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</si>
  <si>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</si>
  <si>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</si>
  <si>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</si>
  <si>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</si>
  <si>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</si>
  <si>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</si>
  <si>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>Итого за завтрак  2 :</t>
  </si>
  <si>
    <t>Обед</t>
  </si>
  <si>
    <t>закуска</t>
  </si>
  <si>
    <t>Салат из помидоров с растительным маслом</t>
  </si>
  <si>
    <t>1 блюдо</t>
  </si>
  <si>
    <t>Суп картофельный на мясном б-не</t>
  </si>
  <si>
    <t>2 блюдо</t>
  </si>
  <si>
    <t>Гуляш из отварного мяса</t>
  </si>
  <si>
    <t>гарнир</t>
  </si>
  <si>
    <t>Макароны отварные с маслом</t>
  </si>
  <si>
    <t>хлеб бел.</t>
  </si>
  <si>
    <t>хлеб черн.</t>
  </si>
  <si>
    <t>напиток</t>
  </si>
  <si>
    <t>Кисель в пром. брикетах</t>
  </si>
  <si>
    <t>Итого за обед :</t>
  </si>
  <si>
    <t>Полдник</t>
  </si>
  <si>
    <t>булочное</t>
  </si>
  <si>
    <t>Круассан запеченый(пром.)</t>
  </si>
  <si>
    <t xml:space="preserve">Сок фруктовый </t>
  </si>
  <si>
    <t>Итого за полдник :</t>
  </si>
  <si>
    <t>Ужин</t>
  </si>
  <si>
    <t>Салат из свежего салата китайского с растительным маслом</t>
  </si>
  <si>
    <t>Говядина с овощами тушеная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</si>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</sst>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dd\.mm\.yyyy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_-* #\.##0.00\ &quot;₽&quot;_-;\-* #\.##0.00\ &quot;₽&quot;_-;_-* \-??\ &quot;₽&quot;_-;_-@_-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16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6" fillId="0" borderId="2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6" borderId="20" applyNumberFormat="0" applyAlignment="0" applyProtection="0">
      <alignment vertical="center"/>
    </xf>
    <xf numFmtId="0" fontId="7" fillId="14" borderId="22" applyNumberFormat="0" applyAlignment="0" applyProtection="0">
      <alignment vertical="center"/>
    </xf>
    <xf numFmtId="0" fontId="19" fillId="16" borderId="20" applyNumberFormat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7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505</v>
      </c>
      <c r="F10" s="23"/>
      <c r="G10" s="22">
        <f>SUM(G4:G9)</f>
        <v>575</v>
      </c>
      <c r="H10" s="22">
        <v>33</v>
      </c>
      <c r="I10" s="22">
        <f t="shared" ref="H10:J10" si="0">SUM(I4:I9)</f>
        <v>33</v>
      </c>
      <c r="J10" s="22">
        <f t="shared" si="0"/>
        <v>48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62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150</v>
      </c>
      <c r="F18" s="17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30</v>
      </c>
      <c r="F21" s="33"/>
      <c r="G21" s="32">
        <v>63</v>
      </c>
      <c r="H21" s="32">
        <v>2</v>
      </c>
      <c r="I21" s="32"/>
      <c r="J21" s="42">
        <v>12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932</v>
      </c>
      <c r="H23" s="11">
        <v>35</v>
      </c>
      <c r="I23" s="11">
        <f t="shared" ref="H23:J23" si="2">I15+I16+I17+I18+I19+I20+I21</f>
        <v>24</v>
      </c>
      <c r="J23" s="11">
        <v>138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51</v>
      </c>
      <c r="E29" s="16">
        <v>200</v>
      </c>
      <c r="F29" s="17"/>
      <c r="G29" s="16">
        <v>295</v>
      </c>
      <c r="H29" s="16">
        <v>26</v>
      </c>
      <c r="I29" s="16">
        <v>19</v>
      </c>
      <c r="J29" s="41">
        <v>5</v>
      </c>
    </row>
    <row r="30" spans="1:10">
      <c r="A30" s="13"/>
      <c r="B30" s="18" t="s">
        <v>37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41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52</v>
      </c>
      <c r="E34" s="28"/>
      <c r="F34" s="29"/>
      <c r="G34" s="28">
        <f>SUM(G28:G33)</f>
        <v>695</v>
      </c>
      <c r="H34" s="28">
        <f t="shared" ref="H34:I34" si="4">SUM(H28:H33)</f>
        <v>49</v>
      </c>
      <c r="I34" s="28">
        <f t="shared" si="4"/>
        <v>25</v>
      </c>
      <c r="J34" s="28">
        <v>84</v>
      </c>
    </row>
    <row r="35" spans="1:10">
      <c r="A35" s="13" t="s">
        <v>53</v>
      </c>
      <c r="B35" s="34" t="s">
        <v>54</v>
      </c>
      <c r="C35" s="14">
        <v>120</v>
      </c>
      <c r="D35" s="15" t="s">
        <v>55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56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41</v>
      </c>
      <c r="C37" s="30"/>
      <c r="D37" s="31" t="s">
        <v>57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58</v>
      </c>
      <c r="G40" s="37">
        <f>G10+G14+G23+G27+G34+G37</f>
        <v>3095</v>
      </c>
      <c r="H40" s="37">
        <f t="shared" ref="H40:J40" si="6">H10+H14+H23+H27+H34+H37</f>
        <v>144</v>
      </c>
      <c r="I40" s="37">
        <f t="shared" si="6"/>
        <v>107</v>
      </c>
      <c r="J40" s="37">
        <f t="shared" si="6"/>
        <v>397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2023-01-29T00:11:33Z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