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<sst xmlns="http://schemas.openxmlformats.org/spreadsheetml/2006/main" count="76" uniqueCount="61">
  <si>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</si>
  <si>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</si>
  <si>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</si>
  <si>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</si>
  <si>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</si>
  <si>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</si>
  <si>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</si>
  <si>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</si>
  <si>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</si>
  <si>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</si>
  <si>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</si>
  <si>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</si>
  <si>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</si>
  <si>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</si>
  <si>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</si>
  <si>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</si>
  <si>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</si>
  <si>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</si>
  <si>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</si>
  <si>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</si>
  <si>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</si>
  <si>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</si>
  <si>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</si>
  <si>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</si>
  <si>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</si>
  <si>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</si>
  <si>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</si>
  <si>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</si>
  <si>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</si>
  <si>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</si>
  <si>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</si>
  <si>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</si>
  <si>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</si>
  <si>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Салат из свежей капусты с растительным маслом</t>
  </si>
  <si>
    <t>1 блюдо</t>
  </si>
  <si>
    <t>Суп рыбный</t>
  </si>
  <si>
    <t>2 блюдо</t>
  </si>
  <si>
    <t>Котлета из говядины запеченная</t>
  </si>
  <si>
    <t>гарнир</t>
  </si>
  <si>
    <t>Рагу овощное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</si>
  <si>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</si>
  <si>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</si>
  <si>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</si>
  <si>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</si>
  <si>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</si>
  <si>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</si>
  <si>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</si>
  <si>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</si>
  <si>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</si>
  <si>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</si>
  <si>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</si>
  <si>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Салат из огурцов с растительным маслом</t>
  </si>
  <si>
    <t>Котлета рыбная</t>
  </si>
  <si>
    <t>Рис отварной с овощами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</si>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</sst>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8" fillId="14" borderId="22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7" borderId="25" applyNumberFormat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18" fillId="14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9" workbookViewId="0">
      <selection activeCell="G34" sqref="G3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575</v>
      </c>
      <c r="F10" s="23"/>
      <c r="G10" s="22">
        <f>SUM(G4:G9)</f>
        <v>705</v>
      </c>
      <c r="H10" s="22">
        <v>19</v>
      </c>
      <c r="I10" s="22">
        <f t="shared" ref="H10:J10" si="0">SUM(I4:I9)</f>
        <v>29</v>
      </c>
      <c r="J10" s="22">
        <f t="shared" si="0"/>
        <v>89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64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150</v>
      </c>
      <c r="H16" s="16">
        <v>16</v>
      </c>
      <c r="I16" s="16">
        <v>3</v>
      </c>
      <c r="J16" s="41">
        <v>12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178</v>
      </c>
      <c r="H17" s="16">
        <v>13</v>
      </c>
      <c r="I17" s="16">
        <v>12</v>
      </c>
      <c r="J17" s="41">
        <v>5</v>
      </c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1">
        <v>14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937</v>
      </c>
      <c r="H23" s="11">
        <f t="shared" ref="H23:J23" si="2">H15+H16+H17+H18+H19+H20+H21</f>
        <v>46</v>
      </c>
      <c r="I23" s="11">
        <f t="shared" si="2"/>
        <v>26</v>
      </c>
      <c r="J23" s="11">
        <v>128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689</v>
      </c>
      <c r="H34" s="28">
        <f t="shared" ref="H34:I34" si="4">SUM(H28:H33)</f>
        <v>54</v>
      </c>
      <c r="I34" s="28">
        <f t="shared" si="4"/>
        <v>19</v>
      </c>
      <c r="J34" s="28">
        <v>81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3203</v>
      </c>
      <c r="H40" s="37">
        <f t="shared" ref="H40:J40" si="6">H10+H14+H23+H27+H34+H37</f>
        <v>149</v>
      </c>
      <c r="I40" s="37">
        <f t="shared" si="6"/>
        <v>98</v>
      </c>
      <c r="J40" s="37">
        <f t="shared" si="6"/>
        <v>434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2023-02-09T03:20:06Z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