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<sst xmlns="http://schemas.openxmlformats.org/spreadsheetml/2006/main" count="75" uniqueCount="59">
  <si>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</si>
  <si>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</si>
  <si>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</si>
  <si>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</si>
  <si>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</si>
  <si>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</si>
  <si>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</si>
  <si>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</si>
  <si>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</si>
  <si>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</si>
  <si>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</si>
  <si>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</si>
  <si>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</si>
  <si>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</si>
  <si>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</si>
  <si>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</si>
  <si>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</si>
  <si>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Сосиска(колбаска)детская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</si>
  <si>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</si>
  <si>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</si>
  <si>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</si>
  <si>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</si>
  <si>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</si>
  <si>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</si>
  <si>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</si>
  <si>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</si>
  <si>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</si>
  <si>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</si>
  <si>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пром. производства</t>
  </si>
  <si>
    <t>Итого за завтрак  2 :</t>
  </si>
  <si>
    <t>Обед</t>
  </si>
  <si>
    <t>закуска</t>
  </si>
  <si>
    <t>Салат витаминный с растительным маслом</t>
  </si>
  <si>
    <t>1 блюдо</t>
  </si>
  <si>
    <t>Суп крестьянский с крупой</t>
  </si>
  <si>
    <t>2 блюдо</t>
  </si>
  <si>
    <t>Плов из отварной говядины</t>
  </si>
  <si>
    <t>гарнир</t>
  </si>
  <si>
    <t>Компот из свежих ягод</t>
  </si>
  <si>
    <t>хлеб бел.</t>
  </si>
  <si>
    <t>хлеб черн.</t>
  </si>
  <si>
    <t>напиток</t>
  </si>
  <si>
    <t>Итого за обед :</t>
  </si>
  <si>
    <t>Полдник</t>
  </si>
  <si>
    <t>булочное</t>
  </si>
  <si>
    <t>Круассан запеченый (пром.)</t>
  </si>
  <si>
    <t xml:space="preserve">Сок фруктовый </t>
  </si>
  <si>
    <t>Итого за полдник :</t>
  </si>
  <si>
    <t>Ужин</t>
  </si>
  <si>
    <t>Огурцы консервированые</t>
  </si>
  <si>
    <t>Котлета из говядины запеченная</t>
  </si>
  <si>
    <t>Капуста цветная отварная, запеченная в соусе молочном</t>
  </si>
  <si>
    <t>Итого за ужин :</t>
  </si>
  <si>
    <t>Ужин 2</t>
  </si>
  <si>
    <t>кисломол.</t>
  </si>
  <si>
    <t>Кисломолочный напиток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</si>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</sst>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8" fillId="15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3" borderId="26" applyNumberFormat="0" applyAlignment="0" applyProtection="0">
      <alignment vertical="center"/>
    </xf>
    <xf numFmtId="0" fontId="5" fillId="10" borderId="21" applyNumberFormat="0" applyAlignment="0" applyProtection="0">
      <alignment vertical="center"/>
    </xf>
    <xf numFmtId="0" fontId="17" fillId="15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520</v>
      </c>
      <c r="F10" s="23"/>
      <c r="G10" s="22">
        <v>607</v>
      </c>
      <c r="H10" s="22">
        <v>34</v>
      </c>
      <c r="I10" s="22">
        <v>33</v>
      </c>
      <c r="J10" s="22">
        <v>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1"/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176</v>
      </c>
      <c r="H14" s="28">
        <f t="shared" ref="H14:J14" si="0">SUM(H11:H13)</f>
        <v>13</v>
      </c>
      <c r="I14" s="28">
        <f t="shared" si="0"/>
        <v>1</v>
      </c>
      <c r="J14" s="28">
        <f t="shared" si="0"/>
        <v>41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71</v>
      </c>
      <c r="H15" s="16">
        <v>1</v>
      </c>
      <c r="I15" s="16">
        <v>5</v>
      </c>
      <c r="J15" s="41">
        <v>6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122</v>
      </c>
      <c r="H16" s="16">
        <v>3</v>
      </c>
      <c r="I16" s="16">
        <v>6</v>
      </c>
      <c r="J16" s="41">
        <v>11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200</v>
      </c>
      <c r="F17" s="17"/>
      <c r="G17" s="16">
        <v>736</v>
      </c>
      <c r="H17" s="16">
        <v>35</v>
      </c>
      <c r="I17" s="16">
        <v>34</v>
      </c>
      <c r="J17" s="41">
        <v>66</v>
      </c>
    </row>
    <row r="18" spans="1:10">
      <c r="A18" s="13"/>
      <c r="B18" s="18" t="s">
        <v>37</v>
      </c>
      <c r="C18" s="14">
        <v>52</v>
      </c>
      <c r="D18" s="15"/>
      <c r="E18" s="16"/>
      <c r="F18" s="17"/>
      <c r="G18" s="16"/>
      <c r="H18" s="16"/>
      <c r="I18" s="16"/>
      <c r="J18" s="41"/>
    </row>
    <row r="19" spans="1:10">
      <c r="A19" s="13"/>
      <c r="B19" s="18" t="s">
        <v>37</v>
      </c>
      <c r="C19" s="14">
        <v>52</v>
      </c>
      <c r="D19" s="15" t="s">
        <v>38</v>
      </c>
      <c r="E19" s="16">
        <v>200</v>
      </c>
      <c r="F19" s="17"/>
      <c r="G19" s="16">
        <v>69</v>
      </c>
      <c r="H19" s="16"/>
      <c r="I19" s="16"/>
      <c r="J19" s="41">
        <v>17</v>
      </c>
    </row>
    <row r="20" spans="1:10">
      <c r="A20" s="13"/>
      <c r="B20" s="18" t="s">
        <v>39</v>
      </c>
      <c r="C20" s="14">
        <v>64</v>
      </c>
      <c r="D20" s="15" t="s">
        <v>21</v>
      </c>
      <c r="E20" s="16">
        <v>75</v>
      </c>
      <c r="F20" s="17"/>
      <c r="G20" s="16">
        <v>160</v>
      </c>
      <c r="H20" s="16">
        <v>6</v>
      </c>
      <c r="I20" s="16"/>
      <c r="J20" s="41">
        <v>38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41</v>
      </c>
      <c r="C22" s="20">
        <v>122</v>
      </c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42</v>
      </c>
      <c r="E23" s="11"/>
      <c r="F23" s="12"/>
      <c r="G23" s="11">
        <v>1263</v>
      </c>
      <c r="H23" s="11">
        <f t="shared" ref="H23:J23" si="1">H15+H16+H17+H18+H19+H20+H21</f>
        <v>48</v>
      </c>
      <c r="I23" s="11">
        <f t="shared" si="1"/>
        <v>46</v>
      </c>
      <c r="J23" s="11">
        <v>158</v>
      </c>
    </row>
    <row r="24" spans="1:10">
      <c r="A24" s="13" t="s">
        <v>43</v>
      </c>
      <c r="B24" s="34" t="s">
        <v>44</v>
      </c>
      <c r="C24" s="14">
        <v>493</v>
      </c>
      <c r="D24" s="15" t="s">
        <v>45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41</v>
      </c>
      <c r="C25" s="30">
        <v>52</v>
      </c>
      <c r="D25" s="31" t="s">
        <v>46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47</v>
      </c>
      <c r="E27" s="28"/>
      <c r="F27" s="29"/>
      <c r="G27" s="28">
        <f>G24+G25</f>
        <v>402</v>
      </c>
      <c r="H27" s="28">
        <f t="shared" ref="H27:J27" si="2">H24+H25</f>
        <v>5</v>
      </c>
      <c r="I27" s="28">
        <f t="shared" si="2"/>
        <v>12</v>
      </c>
      <c r="J27" s="28">
        <f t="shared" si="2"/>
        <v>48</v>
      </c>
    </row>
    <row r="28" spans="1:10">
      <c r="A28" s="13" t="s">
        <v>48</v>
      </c>
      <c r="B28" s="18" t="s">
        <v>15</v>
      </c>
      <c r="C28" s="14">
        <v>19</v>
      </c>
      <c r="D28" s="15" t="s">
        <v>49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50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ht="28.8" spans="1:10">
      <c r="A30" s="13"/>
      <c r="B30" s="18" t="s">
        <v>37</v>
      </c>
      <c r="C30" s="14">
        <v>56</v>
      </c>
      <c r="D30" s="15" t="s">
        <v>51</v>
      </c>
      <c r="E30" s="16">
        <v>150</v>
      </c>
      <c r="F30" s="17"/>
      <c r="G30" s="16">
        <v>245</v>
      </c>
      <c r="H30" s="16">
        <v>4</v>
      </c>
      <c r="I30" s="16">
        <v>21</v>
      </c>
      <c r="J30" s="41">
        <v>10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90</v>
      </c>
      <c r="F31" s="33"/>
      <c r="G31" s="32">
        <v>192</v>
      </c>
      <c r="H31" s="32">
        <v>7</v>
      </c>
      <c r="I31" s="32"/>
      <c r="J31" s="42">
        <v>45</v>
      </c>
    </row>
    <row r="32" ht="15.15" spans="1:10">
      <c r="A32" s="19"/>
      <c r="B32" s="20"/>
      <c r="C32" s="20">
        <v>63</v>
      </c>
      <c r="D32" s="21" t="s">
        <v>22</v>
      </c>
      <c r="E32" s="22">
        <v>40</v>
      </c>
      <c r="F32" s="23"/>
      <c r="G32" s="22">
        <v>84</v>
      </c>
      <c r="H32" s="22">
        <v>2</v>
      </c>
      <c r="I32" s="22"/>
      <c r="J32" s="43">
        <v>16</v>
      </c>
    </row>
    <row r="33" spans="1:10">
      <c r="A33" s="7"/>
      <c r="B33" s="24" t="s">
        <v>41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52</v>
      </c>
      <c r="E34" s="28"/>
      <c r="F34" s="29"/>
      <c r="G34" s="28">
        <f>SUM(G28:G33)</f>
        <v>808</v>
      </c>
      <c r="H34" s="28">
        <f t="shared" ref="H34:I34" si="3">SUM(H28:H33)</f>
        <v>39</v>
      </c>
      <c r="I34" s="28">
        <f t="shared" si="3"/>
        <v>38</v>
      </c>
      <c r="J34" s="28">
        <v>91</v>
      </c>
    </row>
    <row r="35" spans="1:10">
      <c r="A35" s="13" t="s">
        <v>53</v>
      </c>
      <c r="B35" s="34" t="s">
        <v>54</v>
      </c>
      <c r="C35" s="14">
        <v>120</v>
      </c>
      <c r="D35" s="15" t="s">
        <v>55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44</v>
      </c>
      <c r="C36" s="30"/>
      <c r="D36" s="31" t="s">
        <v>56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57</v>
      </c>
      <c r="E37" s="32"/>
      <c r="F37" s="33"/>
      <c r="G37" s="32">
        <f>SUM(G35:G36)</f>
        <v>165</v>
      </c>
      <c r="H37" s="32">
        <f t="shared" ref="H37:J37" si="4">SUM(H35:H36)</f>
        <v>7</v>
      </c>
      <c r="I37" s="32">
        <f t="shared" si="4"/>
        <v>6</v>
      </c>
      <c r="J37" s="32">
        <f t="shared" si="4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58</v>
      </c>
      <c r="G40" s="37">
        <f>G10+G14+G23+G27+G34+G37</f>
        <v>3421</v>
      </c>
      <c r="H40" s="37">
        <f t="shared" ref="H40:J40" si="5">H10+H14+H23+H27+H34+H37</f>
        <v>146</v>
      </c>
      <c r="I40" s="37">
        <f t="shared" si="5"/>
        <v>136</v>
      </c>
      <c r="J40" s="37">
        <f t="shared" si="5"/>
        <v>409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2023-02-09T21:52:44Z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