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<sst xmlns="http://schemas.openxmlformats.org/spreadsheetml/2006/main" count="75" uniqueCount="60">
  <si>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</si>
  <si>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</si>
  <si>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</si>
  <si>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</si>
  <si>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</si>
  <si>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</si>
  <si>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</si>
  <si>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</si>
  <si>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</si>
  <si>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</si>
  <si>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</si>
  <si>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</si>
  <si>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</si>
  <si>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</si>
  <si>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</si>
  <si>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</si>
  <si>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</si>
  <si>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</si>
  <si>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</si>
  <si>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</si>
  <si>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</si>
  <si>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</si>
  <si>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</si>
  <si>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</si>
  <si>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</si>
  <si>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</si>
  <si>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</si>
  <si>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</si>
  <si>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 в одн. упак</t>
  </si>
  <si>
    <t xml:space="preserve">Чай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</si>
  <si>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</si>
  <si>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</si>
  <si>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</si>
  <si>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</si>
  <si>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</si>
  <si>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Щи со сметаной  на мясном б-не</t>
  </si>
  <si>
    <t>2 блюдо</t>
  </si>
  <si>
    <t>Бефстроганов из отварной говядины</t>
  </si>
  <si>
    <t>гарнир</t>
  </si>
  <si>
    <t>Пюре картофельное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</si>
  <si>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</si>
  <si>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</si>
  <si>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</si>
  <si>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</si>
  <si>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</si>
  <si>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</si>
  <si>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</si>
  <si>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</si>
  <si>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</si>
  <si>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</si>
  <si>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</si>
  <si>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Огурцы консервированые</t>
  </si>
  <si>
    <t>Рыба, запеченная с картофелем, по-русски</t>
  </si>
  <si>
    <t>Итого за ужин :</t>
  </si>
  <si>
    <t>Ужин 2</t>
  </si>
  <si>
    <t>кисломол.</t>
  </si>
  <si>
    <t>Йогурт питьевой в ассорт впром упаков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</si>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</sst>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9" fillId="8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6" borderId="21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63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v>739</v>
      </c>
      <c r="H10" s="22">
        <v>28</v>
      </c>
      <c r="I10" s="22">
        <f t="shared" ref="H10:J10" si="0">SUM(I4:I9)</f>
        <v>40</v>
      </c>
      <c r="J10" s="22">
        <f t="shared" si="0"/>
        <v>69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1133</v>
      </c>
      <c r="H23" s="11">
        <f t="shared" ref="H23:J23" si="2">H15+H16+H17+H18+H19+H20+H21</f>
        <v>43</v>
      </c>
      <c r="I23" s="11">
        <f t="shared" si="2"/>
        <v>40</v>
      </c>
      <c r="J23" s="11">
        <v>141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43</v>
      </c>
      <c r="I34" s="28">
        <f t="shared" si="4"/>
        <v>23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3467</v>
      </c>
      <c r="H40" s="37">
        <f t="shared" ref="H40:J40" si="6">H10+H14+H23+H27+H34+H37</f>
        <v>141</v>
      </c>
      <c r="I40" s="37">
        <f t="shared" si="6"/>
        <v>125</v>
      </c>
      <c r="J40" s="37">
        <f t="shared" si="6"/>
        <v>425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