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<sst xmlns="http://schemas.openxmlformats.org/spreadsheetml/2006/main" count="76" uniqueCount="62">
  <si>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</si>
  <si>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</si>
  <si>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</si>
  <si>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</si>
  <si>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</si>
  <si>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</si>
  <si>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</si>
  <si>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</si>
  <si>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</si>
  <si>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</si>
  <si>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</si>
  <si>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</si>
  <si>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</si>
  <si>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</si>
  <si>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</si>
  <si>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</si>
  <si>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молочная жидкая</t>
  </si>
  <si>
    <t>Сыр порционный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</si>
  <si>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</si>
  <si>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</si>
  <si>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</si>
  <si>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</si>
  <si>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</si>
  <si>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сладкий с молоком</t>
  </si>
  <si>
    <t>Итого за завтрак :</t>
  </si>
  <si>
    <t>Завтрак 2</t>
  </si>
  <si>
    <t>фрукты</t>
  </si>
  <si>
    <t>Фрукты по сезону (плоды и ягоды свежие)</t>
  </si>
  <si>
    <t>Пряник пром произ.</t>
  </si>
  <si>
    <t>Отвар шиповника</t>
  </si>
  <si>
    <t>Итого за завтрак  2 :</t>
  </si>
  <si>
    <t>Обед</t>
  </si>
  <si>
    <t>закуска</t>
  </si>
  <si>
    <t>Салат из отварной свеклы с чесноком с растительным маслом</t>
  </si>
  <si>
    <t>1 блюдо</t>
  </si>
  <si>
    <t>Суп с фрикадельками</t>
  </si>
  <si>
    <t>2 блюдо</t>
  </si>
  <si>
    <t>Рыба припущенная</t>
  </si>
  <si>
    <t>гарнир</t>
  </si>
  <si>
    <t>Картофель отварной</t>
  </si>
  <si>
    <t>хлеб бел.</t>
  </si>
  <si>
    <t>хлеб черн.</t>
  </si>
  <si>
    <t>напиток</t>
  </si>
  <si>
    <t>Компот из кураги</t>
  </si>
  <si>
    <t>Итого за обед :</t>
  </si>
  <si>
    <t>Полдник</t>
  </si>
  <si>
    <t>булочное</t>
  </si>
  <si>
    <t>Булка запеченная</t>
  </si>
  <si>
    <t xml:space="preserve">Сок фруктовый </t>
  </si>
  <si>
    <t>Итого за полдник :</t>
  </si>
  <si>
    <t>Ужин</t>
  </si>
  <si>
    <t>Томаты консервированные</t>
  </si>
  <si>
    <t>Котлеты мясные</t>
  </si>
  <si>
    <t>Каша гречневая рассыпчатая</t>
  </si>
  <si>
    <t xml:space="preserve">Чай с сахаром 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</si>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</sst>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14" borderId="2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8" borderId="2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3" borderId="22" applyNumberFormat="0" applyAlignment="0" applyProtection="0">
      <alignment vertical="center"/>
    </xf>
    <xf numFmtId="0" fontId="3" fillId="9" borderId="20" applyNumberFormat="0" applyAlignment="0" applyProtection="0">
      <alignment vertical="center"/>
    </xf>
    <xf numFmtId="0" fontId="16" fillId="14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216</v>
      </c>
      <c r="H4" s="11">
        <v>7</v>
      </c>
      <c r="I4" s="11">
        <v>11</v>
      </c>
      <c r="J4" s="40">
        <v>23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141</v>
      </c>
      <c r="H5" s="16">
        <v>10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20</v>
      </c>
      <c r="F8" s="17"/>
      <c r="G8" s="16">
        <v>42</v>
      </c>
      <c r="H8" s="16">
        <v>1</v>
      </c>
      <c r="I8" s="16"/>
      <c r="J8" s="41">
        <v>8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115</v>
      </c>
      <c r="H9" s="16">
        <v>3</v>
      </c>
      <c r="I9" s="16">
        <v>3</v>
      </c>
      <c r="J9" s="41">
        <v>20</v>
      </c>
    </row>
    <row r="10" ht="15.15" spans="1:10">
      <c r="A10" s="19"/>
      <c r="B10" s="20"/>
      <c r="C10" s="20"/>
      <c r="D10" s="21" t="s">
        <v>24</v>
      </c>
      <c r="E10" s="22">
        <v>525</v>
      </c>
      <c r="F10" s="23"/>
      <c r="G10" s="22">
        <f>SUM(G4:G9)</f>
        <v>734</v>
      </c>
      <c r="H10" s="22">
        <v>25</v>
      </c>
      <c r="I10" s="22">
        <f t="shared" ref="H10:J10" si="0">SUM(I4:I9)</f>
        <v>37</v>
      </c>
      <c r="J10" s="22">
        <f t="shared" si="0"/>
        <v>76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/>
      <c r="H12" s="16"/>
      <c r="I12" s="16"/>
      <c r="J12" s="41"/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76</v>
      </c>
      <c r="H13" s="22">
        <v>1</v>
      </c>
      <c r="I13" s="22"/>
      <c r="J13" s="22">
        <v>16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203</v>
      </c>
      <c r="H14" s="28">
        <f t="shared" ref="H14:J14" si="1">SUM(H11:H13)</f>
        <v>2</v>
      </c>
      <c r="I14" s="28">
        <f t="shared" si="1"/>
        <v>1</v>
      </c>
      <c r="J14" s="28">
        <f t="shared" si="1"/>
        <v>44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114</v>
      </c>
      <c r="H15" s="16">
        <v>1</v>
      </c>
      <c r="I15" s="16">
        <v>5</v>
      </c>
      <c r="J15" s="41">
        <v>16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234</v>
      </c>
      <c r="H16" s="16">
        <v>13</v>
      </c>
      <c r="I16" s="16">
        <v>14</v>
      </c>
      <c r="J16" s="41">
        <v>37</v>
      </c>
    </row>
    <row r="17" spans="1:10">
      <c r="A17" s="13"/>
      <c r="B17" s="18" t="s">
        <v>36</v>
      </c>
      <c r="C17" s="14">
        <v>62</v>
      </c>
      <c r="D17" s="15" t="s">
        <v>37</v>
      </c>
      <c r="E17" s="16">
        <v>120</v>
      </c>
      <c r="F17" s="17"/>
      <c r="G17" s="16"/>
      <c r="H17" s="16"/>
      <c r="I17" s="16"/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 s="16">
        <v>200</v>
      </c>
      <c r="F18" s="17"/>
      <c r="G18" s="16">
        <v>193</v>
      </c>
      <c r="H18" s="16">
        <v>4</v>
      </c>
      <c r="I18" s="16">
        <v>6</v>
      </c>
      <c r="J18" s="41">
        <v>22</v>
      </c>
    </row>
    <row r="19" spans="1:10">
      <c r="A19" s="13"/>
      <c r="B19" s="18" t="s">
        <v>38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50</v>
      </c>
      <c r="F21" s="33"/>
      <c r="G21" s="32">
        <v>105</v>
      </c>
      <c r="H21" s="32">
        <v>3</v>
      </c>
      <c r="I21" s="32">
        <v>1</v>
      </c>
      <c r="J21" s="42">
        <v>20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956</v>
      </c>
      <c r="H23" s="11">
        <f t="shared" ref="H23:J23" si="2">H15+H16+H17+H18+H19+H20+H21</f>
        <v>29</v>
      </c>
      <c r="I23" s="11">
        <f t="shared" si="2"/>
        <v>26</v>
      </c>
      <c r="J23" s="11">
        <v>169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100</v>
      </c>
      <c r="F29" s="17"/>
      <c r="G29" s="16">
        <v>211</v>
      </c>
      <c r="H29" s="16">
        <v>13</v>
      </c>
      <c r="I29" s="16">
        <v>14</v>
      </c>
      <c r="J29" s="41">
        <v>15</v>
      </c>
    </row>
    <row r="30" spans="1:10">
      <c r="A30" s="13"/>
      <c r="B30" s="18" t="s">
        <v>38</v>
      </c>
      <c r="C30" s="14">
        <v>56</v>
      </c>
      <c r="D30" s="15" t="s">
        <v>53</v>
      </c>
      <c r="E30" s="16">
        <v>150</v>
      </c>
      <c r="F30" s="17"/>
      <c r="G30" s="16">
        <v>534</v>
      </c>
      <c r="H30" s="16">
        <v>16</v>
      </c>
      <c r="I30" s="16">
        <v>16</v>
      </c>
      <c r="J30" s="41">
        <v>80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42</v>
      </c>
      <c r="C33" s="9"/>
      <c r="D33" s="10" t="s">
        <v>54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55</v>
      </c>
      <c r="E34" s="28"/>
      <c r="F34" s="29"/>
      <c r="G34" s="28">
        <f>SUM(G28:G33)</f>
        <v>996</v>
      </c>
      <c r="H34" s="28">
        <f t="shared" ref="H34:I34" si="4">SUM(H28:H33)</f>
        <v>47</v>
      </c>
      <c r="I34" s="28">
        <f t="shared" si="4"/>
        <v>35</v>
      </c>
      <c r="J34" s="28">
        <v>142</v>
      </c>
    </row>
    <row r="35" spans="1:10">
      <c r="A35" s="13" t="s">
        <v>56</v>
      </c>
      <c r="B35" s="34" t="s">
        <v>57</v>
      </c>
      <c r="C35" s="14">
        <v>120</v>
      </c>
      <c r="D35" s="15" t="s">
        <v>58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59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42</v>
      </c>
      <c r="C37" s="30"/>
      <c r="D37" s="31" t="s">
        <v>60</v>
      </c>
      <c r="E37" s="32"/>
      <c r="F37" s="33"/>
      <c r="G37" s="32">
        <f>SUM(G35:G36)</f>
        <v>167</v>
      </c>
      <c r="H37" s="32">
        <f t="shared" ref="H37:J37" si="5">SUM(H35:H36)</f>
        <v>6</v>
      </c>
      <c r="I37" s="32">
        <f t="shared" si="5"/>
        <v>6</v>
      </c>
      <c r="J37" s="32">
        <f t="shared" si="5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61</v>
      </c>
      <c r="G40" s="37">
        <f>G10+G14+G23+G27+G34+G37</f>
        <v>3334</v>
      </c>
      <c r="H40" s="37">
        <f t="shared" ref="H40:J40" si="6">H10+H14+H23+H27+H34+H37</f>
        <v>115</v>
      </c>
      <c r="I40" s="37">
        <f t="shared" si="6"/>
        <v>109</v>
      </c>
      <c r="J40" s="37">
        <f t="shared" si="6"/>
        <v>499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2023-04-21T02:27:03Z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